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F9E15BA0-290D-4F25-813B-A46BDCF3F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8" i="1" l="1"/>
  <c r="C22" i="1"/>
  <c r="B26" i="1"/>
  <c r="B24" i="1" l="1"/>
</calcChain>
</file>

<file path=xl/sharedStrings.xml><?xml version="1.0" encoding="utf-8"?>
<sst xmlns="http://schemas.openxmlformats.org/spreadsheetml/2006/main" count="119" uniqueCount="76">
  <si>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</si>
  <si>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</si>
  <si>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</si>
  <si>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</si>
  <si>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</si>
  <si>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</si>
  <si>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</si>
  <si>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</si>
  <si>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29.04.2025.</t>
  </si>
  <si>
    <t>MATERIJALNI I OSTALI TROŠKOVI 07E I 07F</t>
  </si>
  <si>
    <t>PROVIZIJA UPRAVE ZA TREZOR</t>
  </si>
  <si>
    <t>DIREKTNA PLAĆANJA RFZO - LEKOVI 071</t>
  </si>
  <si>
    <t>DIREKTNA PLAĆANJA RFZO - CITOSTATICI 073</t>
  </si>
  <si>
    <t>DIREKTNA PLAĆANJA RFZO - LEKOVI SA C LISTE 074</t>
  </si>
  <si>
    <t>DIREKTNA PLAĆANJA RFZO - LEKOVI ZA HEMOFILIJU 075</t>
  </si>
  <si>
    <t>DIREKTNA PLAĆANJA RFZO - KRV I PRODUKTI OD KRVI 076</t>
  </si>
  <si>
    <t>DIREKTNA PLAĆANJA RFZO - IMPLATANTI U ORTOPEDIJI - PROTEZE 078</t>
  </si>
  <si>
    <t>DIREKTNA PLAĆANJA RFZO - ENERGENTI 07C</t>
  </si>
  <si>
    <t>DIREKTNA PLAĆANJA RFZO - DIJALIZA 080</t>
  </si>
  <si>
    <t>DIREKTNA PLAĆANJA RFZO - OSTALI UGRADNI MATERIJAL 084</t>
  </si>
  <si>
    <t>DIREKTNA PLAĆANJA RFZO - SANITETSKI 085</t>
  </si>
  <si>
    <t>DIREKTNA PLAĆANJA RFZO - REAGENSI 086 (RANIJE 085)</t>
  </si>
  <si>
    <t>30.04.2025.</t>
  </si>
  <si>
    <t>IZVOD  BR. 97</t>
  </si>
  <si>
    <t>INPHARM  CO DOO BEOGRAD</t>
  </si>
  <si>
    <t>BEOHEM-3 DOO</t>
  </si>
  <si>
    <t>PHARMASWISS  DOO BEOGRAD</t>
  </si>
  <si>
    <t>FARMALOGIST DOO BEOGRAD</t>
  </si>
  <si>
    <t>MEDIKUNION DOO BEOGRAD</t>
  </si>
  <si>
    <t>TORLAK</t>
  </si>
  <si>
    <t>ECOTRADE BG DOO NIŠ</t>
  </si>
  <si>
    <t>BOEHRINGER INGELHEIM SERBIA DOO BEOGRAD</t>
  </si>
  <si>
    <t>B.BRAUN ADRIA RSRB DOO BEOGRAD</t>
  </si>
  <si>
    <t>MEDICA LINEA PHARM</t>
  </si>
  <si>
    <t>MERCK DOO BEOGRAD</t>
  </si>
  <si>
    <t>ASPECTUM  BG DOO</t>
  </si>
  <si>
    <t>AMICUS SRB. DOO BEOGRAD</t>
  </si>
  <si>
    <t>ADOC DOO BEOGRAD</t>
  </si>
  <si>
    <t>INO-PHARM  DOO BEOGRAD</t>
  </si>
  <si>
    <t>PHOENIX PHARMA DOO BEOGRAD</t>
  </si>
  <si>
    <t>VEGA DOO VALJEVO</t>
  </si>
  <si>
    <t>MAGNA PHARMACIA DOO BEOGRAD</t>
  </si>
  <si>
    <t>SOPHARMA TRADING</t>
  </si>
  <si>
    <t>PFIZER SRB DOO</t>
  </si>
  <si>
    <t>MAKLER DOO BEOGRAD</t>
  </si>
  <si>
    <t>ELEKTROPRIVREDA SRBIJE (JP EPS BEOGRAD)</t>
  </si>
  <si>
    <t>YUGOROSGAZ AD Beograd</t>
  </si>
  <si>
    <t>MEDICON DOO DEČ</t>
  </si>
  <si>
    <t>OPTICUS DOO BEOGRAD</t>
  </si>
  <si>
    <t>SN MEDIC DOO BEOGRAD</t>
  </si>
  <si>
    <t>NEOMEDICA DOO NOVI SAD</t>
  </si>
  <si>
    <t>ESENSA DOO BEOGRAD</t>
  </si>
  <si>
    <t>FLORA KOMERC DOO GORNJI MILANOVAC</t>
  </si>
  <si>
    <t>YUNYCOM DOO BEOGRAD</t>
  </si>
  <si>
    <t>MEDIV DOO BEOGRAD - NOVI BEOGRAD</t>
  </si>
  <si>
    <t>PROFESIONAL MEDIC DOO</t>
  </si>
  <si>
    <t>ZOREX PHARMA</t>
  </si>
  <si>
    <t>FUTURE PHARM DOO STARA PAZOVA</t>
  </si>
  <si>
    <t>MAYMEDICA DOO BEOGRAD</t>
  </si>
  <si>
    <t>ATAN MARK DOO BEOGRAD</t>
  </si>
  <si>
    <t>PRIMA MEDIC DOO VINČA</t>
  </si>
  <si>
    <t>GOSPER  DOO BEOGRAD</t>
  </si>
  <si>
    <t>INEL MEDIK VP D.O.O. BEOGRAD-VRČIN</t>
  </si>
  <si>
    <t>VICOR DOO NOVI BEOGRAD</t>
  </si>
  <si>
    <t>Team Medical</t>
  </si>
  <si>
    <t>SUPERLAB DOO BEOGRAD</t>
  </si>
  <si>
    <t>PRIZMA TRADE DOO</t>
  </si>
  <si>
    <t>LAYON   DOO</t>
  </si>
  <si>
    <t>DIREKTNA PLAĆANJA RFZO - LEKOVI U SEKUNDARNOJ I TERCIJARNOJ ZZ 071</t>
  </si>
  <si>
    <t>DIREKTNA PLAĆANJA RFZO  - CITOSTATICI SA  LISTE LEKOVA 073</t>
  </si>
  <si>
    <t>DIREKTNA PLAĆANJA RFZO - DIJALIZA LEKOVI PO POSEBNOM REŽIMU C LISTA 074</t>
  </si>
  <si>
    <t>DIREKTNA PLAĆANJA RFZO - IMPLANTANTI U ORTOPEDIJI - PROTEZE 078</t>
  </si>
  <si>
    <t>DIREKTNA PLAĆANJA RFZO - ENERGENTI U SZ 07C</t>
  </si>
  <si>
    <t>DIREKTNA PLAĆANJA RFZO - MATERIJAL ZA DIJALIZU 080</t>
  </si>
  <si>
    <t>DIREKTNA PLAĆANJA RFZO - SANITETSKI I MEDICINSKI MATERIJAL  SZ 085</t>
  </si>
  <si>
    <t>DIREKTNA PLAĆANJA RFZO - REAGENSI  086 (085 RANIJE)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</si>
</sst>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0" applyNumberFormat="1" applyFont="1" applyAlignment="1">
      <alignment horizontal="right"/>
    </xf>
    <xf numFmtId="4" fontId="43" fillId="0" borderId="0" xfId="257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1" fillId="0" borderId="0" xfId="257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4" fontId="60" fillId="0" borderId="0" xfId="0" applyNumberFormat="1" applyFont="1" applyAlignment="1">
      <alignment horizontal="right"/>
    </xf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8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22</v>
      </c>
    </row>
    <row r="6" spans="1:3" x14ac:dyDescent="0.25">
      <c r="A6" s="1" t="s">
        <v>23</v>
      </c>
    </row>
    <row r="7" spans="1:3" x14ac:dyDescent="0.25">
      <c r="A7" s="4" t="s">
        <v>1</v>
      </c>
      <c r="B7" s="7" t="s">
        <v>22</v>
      </c>
      <c r="C7" s="5">
        <v>1340791.1200000001</v>
      </c>
    </row>
    <row r="8" spans="1:3" x14ac:dyDescent="0.25">
      <c r="A8" s="4" t="s">
        <v>2</v>
      </c>
      <c r="B8" s="7" t="s">
        <v>8</v>
      </c>
      <c r="C8" s="5">
        <v>1328289.54</v>
      </c>
    </row>
    <row r="9" spans="1:3" x14ac:dyDescent="0.25">
      <c r="A9" s="4" t="s">
        <v>7</v>
      </c>
      <c r="B9" s="7" t="s">
        <v>22</v>
      </c>
      <c r="C9" s="5">
        <v>12550</v>
      </c>
    </row>
    <row r="10" spans="1:3" x14ac:dyDescent="0.25">
      <c r="A10" s="4" t="s">
        <v>11</v>
      </c>
      <c r="B10" s="7" t="s">
        <v>22</v>
      </c>
      <c r="C10" s="5">
        <v>20769170.109999999</v>
      </c>
    </row>
    <row r="11" spans="1:3" x14ac:dyDescent="0.25">
      <c r="A11" s="4" t="s">
        <v>12</v>
      </c>
      <c r="B11" s="7" t="s">
        <v>22</v>
      </c>
      <c r="C11" s="5">
        <v>4270093.75</v>
      </c>
    </row>
    <row r="12" spans="1:3" x14ac:dyDescent="0.25">
      <c r="A12" s="4" t="s">
        <v>13</v>
      </c>
      <c r="B12" s="7" t="s">
        <v>22</v>
      </c>
      <c r="C12" s="5">
        <v>3763221.65</v>
      </c>
    </row>
    <row r="13" spans="1:3" x14ac:dyDescent="0.25">
      <c r="A13" s="4" t="s">
        <v>14</v>
      </c>
      <c r="B13" s="7" t="s">
        <v>22</v>
      </c>
      <c r="C13" s="5">
        <v>1113200</v>
      </c>
    </row>
    <row r="14" spans="1:3" x14ac:dyDescent="0.25">
      <c r="A14" s="4" t="s">
        <v>15</v>
      </c>
      <c r="B14" s="7" t="s">
        <v>22</v>
      </c>
      <c r="C14" s="5">
        <v>482688</v>
      </c>
    </row>
    <row r="15" spans="1:3" x14ac:dyDescent="0.25">
      <c r="A15" s="4" t="s">
        <v>16</v>
      </c>
      <c r="B15" s="7" t="s">
        <v>22</v>
      </c>
      <c r="C15" s="5">
        <v>1968360.75</v>
      </c>
    </row>
    <row r="16" spans="1:3" x14ac:dyDescent="0.25">
      <c r="A16" s="4" t="s">
        <v>17</v>
      </c>
      <c r="B16" s="7" t="s">
        <v>22</v>
      </c>
      <c r="C16" s="5">
        <v>18971461.129999999</v>
      </c>
    </row>
    <row r="17" spans="1:3" x14ac:dyDescent="0.25">
      <c r="A17" s="4" t="s">
        <v>18</v>
      </c>
      <c r="B17" s="7" t="s">
        <v>22</v>
      </c>
      <c r="C17" s="5">
        <v>5713972</v>
      </c>
    </row>
    <row r="18" spans="1:3" x14ac:dyDescent="0.25">
      <c r="A18" s="4" t="s">
        <v>19</v>
      </c>
      <c r="B18" s="7" t="s">
        <v>22</v>
      </c>
      <c r="C18" s="5">
        <v>173329.2</v>
      </c>
    </row>
    <row r="19" spans="1:3" x14ac:dyDescent="0.25">
      <c r="A19" s="4" t="s">
        <v>20</v>
      </c>
      <c r="B19" s="7" t="s">
        <v>22</v>
      </c>
      <c r="C19" s="5">
        <v>29101874.199999999</v>
      </c>
    </row>
    <row r="20" spans="1:3" x14ac:dyDescent="0.25">
      <c r="A20" s="4" t="s">
        <v>21</v>
      </c>
      <c r="B20" s="7" t="s">
        <v>22</v>
      </c>
      <c r="C20" s="5">
        <v>1347182.16</v>
      </c>
    </row>
    <row r="21" spans="1:3" x14ac:dyDescent="0.25">
      <c r="A21" s="4" t="s">
        <v>5</v>
      </c>
      <c r="B21" s="7" t="s">
        <v>22</v>
      </c>
      <c r="C21" s="9">
        <v>87674601.370000005</v>
      </c>
    </row>
    <row r="22" spans="1:3" x14ac:dyDescent="0.25">
      <c r="B22" s="7" t="s">
        <v>22</v>
      </c>
      <c r="C22" s="6">
        <f>C8+C9+C10+C11+C12+C13+C14+C15+C16+C17+C18+C19+C20-C21</f>
        <v>1340791.1199999899</v>
      </c>
    </row>
    <row r="23" spans="1:3" x14ac:dyDescent="0.25">
      <c r="B23" s="7"/>
      <c r="C23" s="6"/>
    </row>
    <row r="24" spans="1:3" s="1" customFormat="1" x14ac:dyDescent="0.25">
      <c r="A24" s="1" t="s">
        <v>6</v>
      </c>
      <c r="B24" s="8" t="str">
        <f>A4</f>
        <v>30.04.2025.</v>
      </c>
      <c r="C24" s="6"/>
    </row>
    <row r="25" spans="1:3" ht="17.25" customHeight="1" x14ac:dyDescent="0.25"/>
    <row r="26" spans="1:3" s="1" customFormat="1" x14ac:dyDescent="0.25">
      <c r="A26" s="11" t="s">
        <v>9</v>
      </c>
      <c r="B26" s="12">
        <f>B27</f>
        <v>48.42</v>
      </c>
      <c r="C26" s="10"/>
    </row>
    <row r="27" spans="1:3" x14ac:dyDescent="0.25">
      <c r="A27" s="13" t="s">
        <v>10</v>
      </c>
      <c r="B27" s="14">
        <v>48.42</v>
      </c>
    </row>
    <row r="28" spans="1:3" s="1" customFormat="1" x14ac:dyDescent="0.25">
      <c r="A28" s="11" t="s">
        <v>68</v>
      </c>
      <c r="B28" s="12">
        <v>20769170.110000007</v>
      </c>
      <c r="C28" s="10"/>
    </row>
    <row r="29" spans="1:3" x14ac:dyDescent="0.25">
      <c r="A29" s="16" t="s">
        <v>24</v>
      </c>
      <c r="B29" s="17">
        <v>548263.22</v>
      </c>
    </row>
    <row r="30" spans="1:3" x14ac:dyDescent="0.25">
      <c r="A30" s="16" t="s">
        <v>25</v>
      </c>
      <c r="B30" s="17">
        <v>4797738</v>
      </c>
    </row>
    <row r="31" spans="1:3" x14ac:dyDescent="0.25">
      <c r="A31" s="16" t="s">
        <v>26</v>
      </c>
      <c r="B31" s="17">
        <v>104237.75999999999</v>
      </c>
    </row>
    <row r="32" spans="1:3" x14ac:dyDescent="0.25">
      <c r="A32" s="16" t="s">
        <v>27</v>
      </c>
      <c r="B32" s="17">
        <v>2613203.6800000002</v>
      </c>
    </row>
    <row r="33" spans="1:3" x14ac:dyDescent="0.25">
      <c r="A33" s="16" t="s">
        <v>28</v>
      </c>
      <c r="B33" s="17">
        <v>11167.2</v>
      </c>
    </row>
    <row r="34" spans="1:3" x14ac:dyDescent="0.25">
      <c r="A34" s="16" t="s">
        <v>29</v>
      </c>
      <c r="B34" s="17">
        <v>2335.33</v>
      </c>
    </row>
    <row r="35" spans="1:3" x14ac:dyDescent="0.25">
      <c r="A35" s="16" t="s">
        <v>30</v>
      </c>
      <c r="B35" s="17">
        <v>21318</v>
      </c>
    </row>
    <row r="36" spans="1:3" x14ac:dyDescent="0.25">
      <c r="A36" s="16" t="s">
        <v>31</v>
      </c>
      <c r="B36" s="17">
        <v>434830</v>
      </c>
    </row>
    <row r="37" spans="1:3" x14ac:dyDescent="0.25">
      <c r="A37" s="16" t="s">
        <v>32</v>
      </c>
      <c r="B37" s="17">
        <v>227301.8</v>
      </c>
    </row>
    <row r="38" spans="1:3" x14ac:dyDescent="0.25">
      <c r="A38" s="16" t="s">
        <v>33</v>
      </c>
      <c r="B38" s="17">
        <v>111630.2</v>
      </c>
    </row>
    <row r="39" spans="1:3" x14ac:dyDescent="0.25">
      <c r="A39" s="16" t="s">
        <v>34</v>
      </c>
      <c r="B39" s="17">
        <v>50003.8</v>
      </c>
    </row>
    <row r="40" spans="1:3" x14ac:dyDescent="0.25">
      <c r="A40" s="16" t="s">
        <v>35</v>
      </c>
      <c r="B40" s="17">
        <v>13516.8</v>
      </c>
    </row>
    <row r="41" spans="1:3" x14ac:dyDescent="0.25">
      <c r="A41" s="16" t="s">
        <v>36</v>
      </c>
      <c r="B41" s="17">
        <v>252995.03</v>
      </c>
    </row>
    <row r="42" spans="1:3" x14ac:dyDescent="0.25">
      <c r="A42" s="16" t="s">
        <v>37</v>
      </c>
      <c r="B42" s="17">
        <v>47943.73</v>
      </c>
    </row>
    <row r="43" spans="1:3" x14ac:dyDescent="0.25">
      <c r="A43" s="16" t="s">
        <v>38</v>
      </c>
      <c r="B43" s="17">
        <v>8811.8799999999992</v>
      </c>
    </row>
    <row r="44" spans="1:3" x14ac:dyDescent="0.25">
      <c r="A44" s="16" t="s">
        <v>39</v>
      </c>
      <c r="B44" s="17">
        <v>4886058.62</v>
      </c>
    </row>
    <row r="45" spans="1:3" x14ac:dyDescent="0.25">
      <c r="A45" s="16" t="s">
        <v>40</v>
      </c>
      <c r="B45" s="17">
        <v>3988231.5</v>
      </c>
    </row>
    <row r="46" spans="1:3" x14ac:dyDescent="0.25">
      <c r="A46" s="16" t="s">
        <v>41</v>
      </c>
      <c r="B46" s="17">
        <v>1015247.64</v>
      </c>
    </row>
    <row r="47" spans="1:3" x14ac:dyDescent="0.25">
      <c r="A47" s="13" t="s">
        <v>42</v>
      </c>
      <c r="B47" s="14">
        <v>1634335.92</v>
      </c>
    </row>
    <row r="48" spans="1:3" s="1" customFormat="1" x14ac:dyDescent="0.25">
      <c r="A48" s="11" t="s">
        <v>69</v>
      </c>
      <c r="B48" s="12">
        <v>4270093.75</v>
      </c>
      <c r="C48" s="10"/>
    </row>
    <row r="49" spans="1:3" x14ac:dyDescent="0.25">
      <c r="A49" s="16" t="s">
        <v>26</v>
      </c>
      <c r="B49" s="17">
        <v>1054538.1000000001</v>
      </c>
    </row>
    <row r="50" spans="1:3" x14ac:dyDescent="0.25">
      <c r="A50" s="16" t="s">
        <v>27</v>
      </c>
      <c r="B50" s="17">
        <v>1464692.47</v>
      </c>
    </row>
    <row r="51" spans="1:3" x14ac:dyDescent="0.25">
      <c r="A51" s="16" t="s">
        <v>39</v>
      </c>
      <c r="B51" s="17">
        <v>729971.88</v>
      </c>
    </row>
    <row r="52" spans="1:3" x14ac:dyDescent="0.25">
      <c r="A52" s="16" t="s">
        <v>40</v>
      </c>
      <c r="B52" s="17">
        <v>633083</v>
      </c>
    </row>
    <row r="53" spans="1:3" x14ac:dyDescent="0.25">
      <c r="A53" s="13" t="s">
        <v>42</v>
      </c>
      <c r="B53" s="14">
        <v>387808.3</v>
      </c>
    </row>
    <row r="54" spans="1:3" s="1" customFormat="1" x14ac:dyDescent="0.25">
      <c r="A54" s="11" t="s">
        <v>70</v>
      </c>
      <c r="B54" s="12">
        <v>3763221.6500000004</v>
      </c>
      <c r="C54" s="10"/>
    </row>
    <row r="55" spans="1:3" x14ac:dyDescent="0.25">
      <c r="A55" s="16" t="s">
        <v>27</v>
      </c>
      <c r="B55" s="17">
        <v>111034.31</v>
      </c>
    </row>
    <row r="56" spans="1:3" x14ac:dyDescent="0.25">
      <c r="A56" s="16" t="s">
        <v>36</v>
      </c>
      <c r="B56" s="17">
        <v>380410.8</v>
      </c>
    </row>
    <row r="57" spans="1:3" x14ac:dyDescent="0.25">
      <c r="A57" s="16" t="s">
        <v>37</v>
      </c>
      <c r="B57" s="17">
        <v>250092.92</v>
      </c>
    </row>
    <row r="58" spans="1:3" x14ac:dyDescent="0.25">
      <c r="A58" s="16" t="s">
        <v>39</v>
      </c>
      <c r="B58" s="17">
        <v>240145.36</v>
      </c>
    </row>
    <row r="59" spans="1:3" x14ac:dyDescent="0.25">
      <c r="A59" s="16" t="s">
        <v>40</v>
      </c>
      <c r="B59" s="17">
        <v>272535.12</v>
      </c>
    </row>
    <row r="60" spans="1:3" x14ac:dyDescent="0.25">
      <c r="A60" s="13" t="s">
        <v>42</v>
      </c>
      <c r="B60" s="14">
        <v>2509003.14</v>
      </c>
    </row>
    <row r="61" spans="1:3" s="1" customFormat="1" x14ac:dyDescent="0.25">
      <c r="A61" s="11" t="s">
        <v>14</v>
      </c>
      <c r="B61" s="12">
        <v>1113200</v>
      </c>
      <c r="C61" s="10"/>
    </row>
    <row r="62" spans="1:3" x14ac:dyDescent="0.25">
      <c r="A62" s="13" t="s">
        <v>43</v>
      </c>
      <c r="B62" s="14">
        <v>1113200</v>
      </c>
    </row>
    <row r="63" spans="1:3" s="1" customFormat="1" x14ac:dyDescent="0.25">
      <c r="A63" s="11" t="s">
        <v>15</v>
      </c>
      <c r="B63" s="12">
        <v>482688</v>
      </c>
      <c r="C63" s="10"/>
    </row>
    <row r="64" spans="1:3" x14ac:dyDescent="0.25">
      <c r="A64" s="13" t="s">
        <v>44</v>
      </c>
      <c r="B64" s="14">
        <v>482688</v>
      </c>
    </row>
    <row r="65" spans="1:3" s="1" customFormat="1" x14ac:dyDescent="0.25">
      <c r="A65" s="11" t="s">
        <v>71</v>
      </c>
      <c r="B65" s="12">
        <v>1968360.75</v>
      </c>
      <c r="C65" s="10"/>
    </row>
    <row r="66" spans="1:3" x14ac:dyDescent="0.25">
      <c r="A66" s="13" t="s">
        <v>44</v>
      </c>
      <c r="B66" s="14">
        <v>1968360.75</v>
      </c>
    </row>
    <row r="67" spans="1:3" s="1" customFormat="1" x14ac:dyDescent="0.25">
      <c r="A67" s="11" t="s">
        <v>72</v>
      </c>
      <c r="B67" s="12">
        <v>18971461.130000003</v>
      </c>
      <c r="C67" s="10"/>
    </row>
    <row r="68" spans="1:3" x14ac:dyDescent="0.25">
      <c r="A68" s="16" t="s">
        <v>45</v>
      </c>
      <c r="B68" s="17">
        <v>4346920.58</v>
      </c>
    </row>
    <row r="69" spans="1:3" x14ac:dyDescent="0.25">
      <c r="A69" s="13" t="s">
        <v>46</v>
      </c>
      <c r="B69" s="14">
        <v>14624540.550000001</v>
      </c>
    </row>
    <row r="70" spans="1:3" s="1" customFormat="1" x14ac:dyDescent="0.25">
      <c r="A70" s="11" t="s">
        <v>73</v>
      </c>
      <c r="B70" s="12">
        <v>5713972</v>
      </c>
      <c r="C70" s="10"/>
    </row>
    <row r="71" spans="1:3" x14ac:dyDescent="0.25">
      <c r="A71" s="16" t="s">
        <v>27</v>
      </c>
      <c r="B71" s="17">
        <v>163363.20000000001</v>
      </c>
    </row>
    <row r="72" spans="1:3" x14ac:dyDescent="0.25">
      <c r="A72" s="16" t="s">
        <v>47</v>
      </c>
      <c r="B72" s="17">
        <v>2302515.6</v>
      </c>
    </row>
    <row r="73" spans="1:3" x14ac:dyDescent="0.25">
      <c r="A73" s="16" t="s">
        <v>30</v>
      </c>
      <c r="B73" s="17">
        <v>1216717.7</v>
      </c>
    </row>
    <row r="74" spans="1:3" x14ac:dyDescent="0.25">
      <c r="A74" s="16" t="s">
        <v>36</v>
      </c>
      <c r="B74" s="17">
        <v>164725</v>
      </c>
    </row>
    <row r="75" spans="1:3" x14ac:dyDescent="0.25">
      <c r="A75" s="13" t="s">
        <v>41</v>
      </c>
      <c r="B75" s="14">
        <v>1866650.5</v>
      </c>
    </row>
    <row r="76" spans="1:3" s="1" customFormat="1" x14ac:dyDescent="0.25">
      <c r="A76" s="11" t="s">
        <v>19</v>
      </c>
      <c r="B76" s="12">
        <v>173329.2</v>
      </c>
      <c r="C76" s="10"/>
    </row>
    <row r="77" spans="1:3" x14ac:dyDescent="0.25">
      <c r="A77" s="16" t="s">
        <v>36</v>
      </c>
      <c r="B77" s="17">
        <v>88644.6</v>
      </c>
    </row>
    <row r="78" spans="1:3" x14ac:dyDescent="0.25">
      <c r="A78" s="13" t="s">
        <v>48</v>
      </c>
      <c r="B78" s="14">
        <v>84684.6</v>
      </c>
    </row>
    <row r="79" spans="1:3" s="1" customFormat="1" x14ac:dyDescent="0.25">
      <c r="A79" s="11" t="s">
        <v>74</v>
      </c>
      <c r="B79" s="12">
        <v>29101874.200000003</v>
      </c>
      <c r="C79" s="10"/>
    </row>
    <row r="80" spans="1:3" x14ac:dyDescent="0.25">
      <c r="A80" s="16" t="s">
        <v>49</v>
      </c>
      <c r="B80" s="17">
        <v>21992.400000000001</v>
      </c>
    </row>
    <row r="81" spans="1:2" x14ac:dyDescent="0.25">
      <c r="A81" s="16" t="s">
        <v>50</v>
      </c>
      <c r="B81" s="17">
        <v>15192</v>
      </c>
    </row>
    <row r="82" spans="1:2" x14ac:dyDescent="0.25">
      <c r="A82" s="16" t="s">
        <v>51</v>
      </c>
      <c r="B82" s="17">
        <v>79951.25</v>
      </c>
    </row>
    <row r="83" spans="1:2" x14ac:dyDescent="0.25">
      <c r="A83" s="16" t="s">
        <v>52</v>
      </c>
      <c r="B83" s="17">
        <v>77064</v>
      </c>
    </row>
    <row r="84" spans="1:2" x14ac:dyDescent="0.25">
      <c r="A84" s="16" t="s">
        <v>53</v>
      </c>
      <c r="B84" s="17">
        <v>2962218</v>
      </c>
    </row>
    <row r="85" spans="1:2" x14ac:dyDescent="0.25">
      <c r="A85" s="16" t="s">
        <v>54</v>
      </c>
      <c r="B85" s="17">
        <v>9900</v>
      </c>
    </row>
    <row r="86" spans="1:2" x14ac:dyDescent="0.25">
      <c r="A86" s="16" t="s">
        <v>55</v>
      </c>
      <c r="B86" s="17">
        <v>70356</v>
      </c>
    </row>
    <row r="87" spans="1:2" x14ac:dyDescent="0.25">
      <c r="A87" s="16" t="s">
        <v>56</v>
      </c>
      <c r="B87" s="17">
        <v>573869.6</v>
      </c>
    </row>
    <row r="88" spans="1:2" x14ac:dyDescent="0.25">
      <c r="A88" s="16" t="s">
        <v>57</v>
      </c>
      <c r="B88" s="17">
        <v>456485.3</v>
      </c>
    </row>
    <row r="89" spans="1:2" x14ac:dyDescent="0.25">
      <c r="A89" s="16" t="s">
        <v>58</v>
      </c>
      <c r="B89" s="17">
        <v>15675785.880000001</v>
      </c>
    </row>
    <row r="90" spans="1:2" x14ac:dyDescent="0.25">
      <c r="A90" s="16" t="s">
        <v>59</v>
      </c>
      <c r="B90" s="17">
        <v>1263139.2</v>
      </c>
    </row>
    <row r="91" spans="1:2" x14ac:dyDescent="0.25">
      <c r="A91" s="16" t="s">
        <v>32</v>
      </c>
      <c r="B91" s="17">
        <v>1195551.5</v>
      </c>
    </row>
    <row r="92" spans="1:2" x14ac:dyDescent="0.25">
      <c r="A92" s="16" t="s">
        <v>33</v>
      </c>
      <c r="B92" s="17">
        <v>106920</v>
      </c>
    </row>
    <row r="93" spans="1:2" x14ac:dyDescent="0.25">
      <c r="A93" s="16" t="s">
        <v>36</v>
      </c>
      <c r="B93" s="17">
        <v>150429.6</v>
      </c>
    </row>
    <row r="94" spans="1:2" x14ac:dyDescent="0.25">
      <c r="A94" s="16" t="s">
        <v>48</v>
      </c>
      <c r="B94" s="17">
        <v>49704</v>
      </c>
    </row>
    <row r="95" spans="1:2" x14ac:dyDescent="0.25">
      <c r="A95" s="16" t="s">
        <v>60</v>
      </c>
      <c r="B95" s="17">
        <v>21235.200000000001</v>
      </c>
    </row>
    <row r="96" spans="1:2" x14ac:dyDescent="0.25">
      <c r="A96" s="16" t="s">
        <v>61</v>
      </c>
      <c r="B96" s="17">
        <v>79416</v>
      </c>
    </row>
    <row r="97" spans="1:3" x14ac:dyDescent="0.25">
      <c r="A97" s="16" t="s">
        <v>39</v>
      </c>
      <c r="B97" s="17">
        <v>198858.6</v>
      </c>
    </row>
    <row r="98" spans="1:3" x14ac:dyDescent="0.25">
      <c r="A98" s="16" t="s">
        <v>62</v>
      </c>
      <c r="B98" s="17">
        <v>268620</v>
      </c>
    </row>
    <row r="99" spans="1:3" x14ac:dyDescent="0.25">
      <c r="A99" s="16" t="s">
        <v>63</v>
      </c>
      <c r="B99" s="17">
        <v>1184514</v>
      </c>
    </row>
    <row r="100" spans="1:3" x14ac:dyDescent="0.25">
      <c r="A100" s="16" t="s">
        <v>40</v>
      </c>
      <c r="B100" s="17">
        <v>1106093.25</v>
      </c>
    </row>
    <row r="101" spans="1:3" x14ac:dyDescent="0.25">
      <c r="A101" s="16" t="s">
        <v>64</v>
      </c>
      <c r="B101" s="17">
        <v>3423714</v>
      </c>
    </row>
    <row r="102" spans="1:3" x14ac:dyDescent="0.25">
      <c r="A102" s="16" t="s">
        <v>65</v>
      </c>
      <c r="B102" s="17">
        <v>1536</v>
      </c>
    </row>
    <row r="103" spans="1:3" x14ac:dyDescent="0.25">
      <c r="A103" s="16" t="s">
        <v>66</v>
      </c>
      <c r="B103" s="17">
        <v>2236.92</v>
      </c>
    </row>
    <row r="104" spans="1:3" x14ac:dyDescent="0.25">
      <c r="A104" s="16" t="s">
        <v>67</v>
      </c>
      <c r="B104" s="17">
        <v>107091.5</v>
      </c>
    </row>
    <row r="105" spans="1:3" s="1" customFormat="1" x14ac:dyDescent="0.25">
      <c r="A105" s="11" t="s">
        <v>75</v>
      </c>
      <c r="B105" s="12">
        <v>1347182.1600000001</v>
      </c>
      <c r="C105" s="10"/>
    </row>
    <row r="106" spans="1:3" x14ac:dyDescent="0.25">
      <c r="A106" s="16" t="s">
        <v>53</v>
      </c>
      <c r="B106" s="17">
        <v>412788.24</v>
      </c>
    </row>
    <row r="107" spans="1:3" x14ac:dyDescent="0.25">
      <c r="A107" s="13" t="s">
        <v>58</v>
      </c>
      <c r="B107" s="14">
        <v>934393.92</v>
      </c>
    </row>
    <row r="108" spans="1:3" x14ac:dyDescent="0.25">
      <c r="B108" s="15">
        <f>B105+B79+B76+B70+B67+B65+B63+B61+B54+B48+B28+B26</f>
        <v>87674601.37000002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2025-05-03T13:33:14Z</dcterms:modified>
</cp:coreProperties>
</file>